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<sst xmlns="http://schemas.openxmlformats.org/spreadsheetml/2006/main" count="169" uniqueCount="96">
  <si>
    <r>
      <t>中国社会科学院大学外国语学院</t>
    </r>
    <r>
      <rPr>
        <b/>
        <sz val="16"/>
        <rFont val="Arial"/>
        <charset val="134"/>
      </rPr>
      <t>2026</t>
    </r>
    <r>
      <rPr>
        <b/>
        <sz val="16"/>
        <rFont val="宋体"/>
        <charset val="134"/>
      </rPr>
      <t>年硕士研究生调剂复试结果汇总表</t>
    </r>
  </si>
  <si>
    <t>考生编号</t>
  </si>
  <si>
    <t>姓名</t>
  </si>
  <si>
    <t>复试专业代码</t>
  </si>
  <si>
    <t>复试专业名称</t>
  </si>
  <si>
    <t>初试总分</t>
  </si>
  <si>
    <t>复试面试</t>
  </si>
  <si>
    <t>复试笔试</t>
  </si>
  <si>
    <t>复试外语</t>
  </si>
  <si>
    <t>复试总成绩</t>
  </si>
  <si>
    <t>最终总成绩</t>
  </si>
  <si>
    <t>100306020193106</t>
  </si>
  <si>
    <t>陈*仪</t>
  </si>
  <si>
    <t>0502Z1</t>
  </si>
  <si>
    <t>国别与区域研究</t>
  </si>
  <si>
    <t>拟录取</t>
  </si>
  <si>
    <t>105426440222731</t>
  </si>
  <si>
    <t>徐*荃</t>
  </si>
  <si>
    <t>104226510907790</t>
  </si>
  <si>
    <t>吴*郡</t>
  </si>
  <si>
    <t>102846210902112</t>
  </si>
  <si>
    <t>戴*鸣</t>
  </si>
  <si>
    <t>0502Z2</t>
  </si>
  <si>
    <t>比较文学与跨文化研究</t>
  </si>
  <si>
    <t>102476450315310</t>
  </si>
  <si>
    <t>司*君</t>
  </si>
  <si>
    <t>050205</t>
  </si>
  <si>
    <t>日语语言文学</t>
  </si>
  <si>
    <t>100306020313648</t>
  </si>
  <si>
    <t>彭*桑</t>
  </si>
  <si>
    <t>102846210919658</t>
  </si>
  <si>
    <t>何*</t>
  </si>
  <si>
    <t>100366999908065</t>
  </si>
  <si>
    <t>延*涵</t>
  </si>
  <si>
    <t>103456210006260</t>
  </si>
  <si>
    <t>林*</t>
  </si>
  <si>
    <t>100366999908064</t>
  </si>
  <si>
    <t>王*</t>
  </si>
  <si>
    <t>100306020313684</t>
  </si>
  <si>
    <t>叶*珍</t>
  </si>
  <si>
    <t>102716210002742</t>
  </si>
  <si>
    <t>赵*</t>
  </si>
  <si>
    <t>050202</t>
  </si>
  <si>
    <t>俄语语言文学</t>
  </si>
  <si>
    <t>100366999908039</t>
  </si>
  <si>
    <t>杨*</t>
  </si>
  <si>
    <t>100366999908036</t>
  </si>
  <si>
    <t>孙*慧</t>
  </si>
  <si>
    <t>100366999908037</t>
  </si>
  <si>
    <t>蔡*</t>
  </si>
  <si>
    <t>106106050200176</t>
  </si>
  <si>
    <t>杨*语</t>
  </si>
  <si>
    <t>100016000390197</t>
  </si>
  <si>
    <t>赵*越</t>
  </si>
  <si>
    <t>102716210002406</t>
  </si>
  <si>
    <t>李*雅</t>
  </si>
  <si>
    <t>050201</t>
  </si>
  <si>
    <t>英语语言文学</t>
  </si>
  <si>
    <t>100066210506814</t>
  </si>
  <si>
    <t>王*彤</t>
  </si>
  <si>
    <t>100026113214265</t>
  </si>
  <si>
    <t>陈*生</t>
  </si>
  <si>
    <t>102846210918222</t>
  </si>
  <si>
    <t>王*森</t>
  </si>
  <si>
    <t>103356000927519</t>
  </si>
  <si>
    <t>药*蕾</t>
  </si>
  <si>
    <t>103196347210342</t>
  </si>
  <si>
    <t>万*良</t>
  </si>
  <si>
    <t>100026113212483</t>
  </si>
  <si>
    <t>邵*祎</t>
  </si>
  <si>
    <t>100306020010064</t>
  </si>
  <si>
    <t>徐*杉</t>
  </si>
  <si>
    <t>100026113209484</t>
  </si>
  <si>
    <t>郭*怡</t>
  </si>
  <si>
    <t>102716210002185</t>
  </si>
  <si>
    <t>阙*晗</t>
  </si>
  <si>
    <t>102716210002542</t>
  </si>
  <si>
    <t>马*雨</t>
  </si>
  <si>
    <t>100026113213338</t>
  </si>
  <si>
    <t>郑*梅</t>
  </si>
  <si>
    <t>100306010010146</t>
  </si>
  <si>
    <t>刘*蒙</t>
  </si>
  <si>
    <t>102866513217589</t>
  </si>
  <si>
    <t>祝*涵</t>
  </si>
  <si>
    <t>104866102000004</t>
  </si>
  <si>
    <t>谭*鸣</t>
  </si>
  <si>
    <t>106106050200228</t>
  </si>
  <si>
    <t>陈*</t>
  </si>
  <si>
    <t xml:space="preserve"> 102866411414716</t>
  </si>
  <si>
    <t>郭*杰</t>
  </si>
  <si>
    <t>102846210919470</t>
  </si>
  <si>
    <t>李*夏</t>
  </si>
  <si>
    <t>102856210002014</t>
  </si>
  <si>
    <t>李*</t>
  </si>
  <si>
    <t>100066210502545</t>
  </si>
  <si>
    <t>王*伟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</si>
</sst>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b/>
      <sz val="18"/>
      <name val="Arial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E215BDC9-F255-4FDA-8BF9-A2ADD4A680F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367A769-6BC4-4A14-81F7-72BAE34DC9DD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zoomScale="113" zoomScaleNormal="113" workbookViewId="0">
      <selection activeCell="A1" sqref="A1:K1"/>
    </sheetView>
  </sheetViews>
  <sheetFormatPr defaultColWidth="9" defaultRowHeight="13.5"/>
  <cols>
    <col min="1" max="1" width="20.375" customWidth="1"/>
    <col min="2" max="2" width="6.75" customWidth="1"/>
    <col min="3" max="3" width="14.625" customWidth="1"/>
    <col min="4" max="4" width="24" customWidth="1"/>
    <col min="5" max="8" width="9.875" customWidth="1"/>
    <col min="9" max="10" width="12.25" customWidth="1"/>
    <col min="11" max="11" width="7.75" customWidth="1"/>
  </cols>
  <sheetData>
    <row r="1" s="1" customFormat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ht="2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</row>
    <row r="3" ht="26" customHeight="1" spans="1:13">
      <c r="A3" s="5" t="s">
        <v>11</v>
      </c>
      <c r="B3" s="4" t="s">
        <v>12</v>
      </c>
      <c r="C3" s="4" t="s">
        <v>13</v>
      </c>
      <c r="D3" s="4" t="s">
        <v>14</v>
      </c>
      <c r="E3" s="4">
        <v>381</v>
      </c>
      <c r="F3" s="4">
        <v>143.2</v>
      </c>
      <c r="G3" s="4">
        <v>91</v>
      </c>
      <c r="H3" s="4">
        <v>41.6</v>
      </c>
      <c r="I3" s="4">
        <v>275.8</v>
      </c>
      <c r="J3" s="4">
        <v>73.3</v>
      </c>
      <c r="K3" s="4" t="s">
        <v>15</v>
      </c>
    </row>
    <row r="4" ht="26" customHeight="1" spans="1:13">
      <c r="A4" s="5" t="s">
        <v>16</v>
      </c>
      <c r="B4" s="4" t="s">
        <v>17</v>
      </c>
      <c r="C4" s="4" t="s">
        <v>13</v>
      </c>
      <c r="D4" s="4" t="s">
        <v>14</v>
      </c>
      <c r="E4" s="4">
        <v>387</v>
      </c>
      <c r="F4" s="4">
        <v>135</v>
      </c>
      <c r="G4" s="4">
        <v>77</v>
      </c>
      <c r="H4" s="4">
        <v>42</v>
      </c>
      <c r="I4" s="4">
        <v>254</v>
      </c>
      <c r="J4" s="4">
        <v>71.84</v>
      </c>
      <c r="K4" s="4"/>
    </row>
    <row r="5" ht="26" customHeight="1" spans="1:13">
      <c r="A5" s="5" t="s">
        <v>18</v>
      </c>
      <c r="B5" s="4" t="s">
        <v>19</v>
      </c>
      <c r="C5" s="4" t="s">
        <v>13</v>
      </c>
      <c r="D5" s="4" t="s">
        <v>14</v>
      </c>
      <c r="E5" s="4">
        <v>363</v>
      </c>
      <c r="F5" s="4">
        <v>0</v>
      </c>
      <c r="G5" s="4">
        <v>0</v>
      </c>
      <c r="H5" s="4">
        <v>0</v>
      </c>
      <c r="I5" s="4">
        <v>0</v>
      </c>
      <c r="J5" s="4">
        <v>43.56</v>
      </c>
      <c r="K5" s="4"/>
    </row>
    <row r="6" ht="26" customHeight="1" spans="1:13">
      <c r="A6" s="5" t="s">
        <v>20</v>
      </c>
      <c r="B6" s="4" t="s">
        <v>21</v>
      </c>
      <c r="C6" s="4" t="s">
        <v>22</v>
      </c>
      <c r="D6" s="4" t="s">
        <v>23</v>
      </c>
      <c r="E6" s="4">
        <v>381</v>
      </c>
      <c r="F6" s="4">
        <v>182</v>
      </c>
      <c r="G6" s="4">
        <v>141</v>
      </c>
      <c r="H6" s="4">
        <v>42</v>
      </c>
      <c r="I6" s="4">
        <v>365</v>
      </c>
      <c r="J6" s="4">
        <f t="shared" ref="J6:J17" si="0">E6/5*0.6+I6/4*0.4</f>
        <v>82.22</v>
      </c>
      <c r="K6" s="4" t="s">
        <v>15</v>
      </c>
    </row>
    <row r="7" ht="26" customHeight="1" spans="1:13">
      <c r="A7" s="5" t="s">
        <v>24</v>
      </c>
      <c r="B7" s="4" t="s">
        <v>25</v>
      </c>
      <c r="C7" s="5" t="s">
        <v>26</v>
      </c>
      <c r="D7" s="4" t="s">
        <v>27</v>
      </c>
      <c r="E7" s="4">
        <v>361</v>
      </c>
      <c r="F7" s="4">
        <v>178.8</v>
      </c>
      <c r="G7" s="4">
        <v>128</v>
      </c>
      <c r="H7" s="4">
        <v>46</v>
      </c>
      <c r="I7" s="4">
        <v>352.8</v>
      </c>
      <c r="J7" s="4">
        <f t="shared" si="0"/>
        <v>78.6</v>
      </c>
      <c r="K7" s="4" t="s">
        <v>15</v>
      </c>
    </row>
    <row r="8" ht="26" customHeight="1" spans="1:13">
      <c r="A8" s="5" t="s">
        <v>28</v>
      </c>
      <c r="B8" s="4" t="s">
        <v>29</v>
      </c>
      <c r="C8" s="5" t="s">
        <v>26</v>
      </c>
      <c r="D8" s="4" t="s">
        <v>27</v>
      </c>
      <c r="E8" s="4">
        <v>360</v>
      </c>
      <c r="F8" s="4">
        <v>177.8</v>
      </c>
      <c r="G8" s="4">
        <v>130</v>
      </c>
      <c r="H8" s="4">
        <v>39</v>
      </c>
      <c r="I8" s="4">
        <v>346.8</v>
      </c>
      <c r="J8" s="4">
        <f t="shared" si="0"/>
        <v>77.88</v>
      </c>
      <c r="K8" s="4" t="s">
        <v>15</v>
      </c>
    </row>
    <row r="9" ht="26" customHeight="1" spans="1:13">
      <c r="A9" s="5" t="s">
        <v>30</v>
      </c>
      <c r="B9" s="4" t="s">
        <v>31</v>
      </c>
      <c r="C9" s="5" t="s">
        <v>26</v>
      </c>
      <c r="D9" s="4" t="s">
        <v>27</v>
      </c>
      <c r="E9" s="4">
        <v>362</v>
      </c>
      <c r="F9" s="4">
        <v>170.4</v>
      </c>
      <c r="G9" s="4">
        <v>133</v>
      </c>
      <c r="H9" s="4">
        <v>39</v>
      </c>
      <c r="I9" s="4">
        <v>342.4</v>
      </c>
      <c r="J9" s="4">
        <f t="shared" si="0"/>
        <v>77.68</v>
      </c>
      <c r="K9" s="4"/>
    </row>
    <row r="10" ht="26" customHeight="1" spans="1:13">
      <c r="A10" s="5" t="s">
        <v>32</v>
      </c>
      <c r="B10" s="4" t="s">
        <v>33</v>
      </c>
      <c r="C10" s="5" t="s">
        <v>26</v>
      </c>
      <c r="D10" s="4" t="s">
        <v>27</v>
      </c>
      <c r="E10" s="4">
        <v>403</v>
      </c>
      <c r="F10" s="4">
        <v>0</v>
      </c>
      <c r="G10" s="4">
        <v>0</v>
      </c>
      <c r="H10" s="4">
        <v>0</v>
      </c>
      <c r="I10" s="4">
        <v>0</v>
      </c>
      <c r="J10" s="4">
        <f t="shared" si="0"/>
        <v>48.36</v>
      </c>
      <c r="K10" s="4"/>
    </row>
    <row r="11" ht="26" customHeight="1" spans="1:13">
      <c r="A11" s="5" t="s">
        <v>34</v>
      </c>
      <c r="B11" s="4" t="s">
        <v>35</v>
      </c>
      <c r="C11" s="5" t="s">
        <v>26</v>
      </c>
      <c r="D11" s="4" t="s">
        <v>27</v>
      </c>
      <c r="E11" s="4">
        <v>396</v>
      </c>
      <c r="F11" s="4">
        <v>0</v>
      </c>
      <c r="G11" s="4">
        <v>0</v>
      </c>
      <c r="H11" s="4">
        <v>0</v>
      </c>
      <c r="I11" s="4">
        <v>0</v>
      </c>
      <c r="J11" s="4">
        <f t="shared" si="0"/>
        <v>47.52</v>
      </c>
      <c r="K11" s="4"/>
    </row>
    <row r="12" ht="26" customHeight="1" spans="1:13">
      <c r="A12" s="5" t="s">
        <v>36</v>
      </c>
      <c r="B12" s="4" t="s">
        <v>37</v>
      </c>
      <c r="C12" s="5" t="s">
        <v>26</v>
      </c>
      <c r="D12" s="4" t="s">
        <v>27</v>
      </c>
      <c r="E12" s="4">
        <v>386</v>
      </c>
      <c r="F12" s="4">
        <v>0</v>
      </c>
      <c r="G12" s="4">
        <v>0</v>
      </c>
      <c r="H12" s="4">
        <v>0</v>
      </c>
      <c r="I12" s="4">
        <v>0</v>
      </c>
      <c r="J12" s="4">
        <f t="shared" si="0"/>
        <v>46.32</v>
      </c>
      <c r="K12" s="4"/>
    </row>
    <row r="13" ht="26" customHeight="1" spans="1:13">
      <c r="A13" s="5" t="s">
        <v>38</v>
      </c>
      <c r="B13" s="4" t="s">
        <v>39</v>
      </c>
      <c r="C13" s="5" t="s">
        <v>26</v>
      </c>
      <c r="D13" s="4" t="s">
        <v>27</v>
      </c>
      <c r="E13" s="4">
        <v>358</v>
      </c>
      <c r="F13" s="4">
        <v>0</v>
      </c>
      <c r="G13" s="4">
        <v>0</v>
      </c>
      <c r="H13" s="4">
        <v>0</v>
      </c>
      <c r="I13" s="4">
        <v>0</v>
      </c>
      <c r="J13" s="4">
        <f t="shared" si="0"/>
        <v>42.96</v>
      </c>
      <c r="K13" s="4"/>
    </row>
    <row r="14" ht="26" customHeight="1" spans="1:13">
      <c r="A14" s="5" t="s">
        <v>40</v>
      </c>
      <c r="B14" s="4" t="s">
        <v>41</v>
      </c>
      <c r="C14" s="5" t="s">
        <v>42</v>
      </c>
      <c r="D14" s="4" t="s">
        <v>43</v>
      </c>
      <c r="E14" s="4">
        <v>366</v>
      </c>
      <c r="F14" s="4">
        <v>181</v>
      </c>
      <c r="G14" s="4">
        <v>123</v>
      </c>
      <c r="H14" s="4">
        <v>43</v>
      </c>
      <c r="I14" s="4">
        <v>347</v>
      </c>
      <c r="J14" s="4">
        <f t="shared" si="0"/>
        <v>78.62</v>
      </c>
      <c r="K14" s="4" t="s">
        <v>15</v>
      </c>
    </row>
    <row r="15" ht="26" customHeight="1" spans="1:13">
      <c r="A15" s="5" t="s">
        <v>44</v>
      </c>
      <c r="B15" s="4" t="s">
        <v>45</v>
      </c>
      <c r="C15" s="5" t="s">
        <v>42</v>
      </c>
      <c r="D15" s="4" t="s">
        <v>43</v>
      </c>
      <c r="E15" s="4">
        <v>374</v>
      </c>
      <c r="F15" s="4">
        <v>173.4</v>
      </c>
      <c r="G15" s="4">
        <v>108</v>
      </c>
      <c r="H15" s="4">
        <v>40</v>
      </c>
      <c r="I15" s="4">
        <v>321.4</v>
      </c>
      <c r="J15" s="4">
        <f t="shared" si="0"/>
        <v>77.02</v>
      </c>
      <c r="K15" s="4"/>
    </row>
    <row r="16" ht="26" customHeight="1" spans="1:13">
      <c r="A16" s="5" t="s">
        <v>46</v>
      </c>
      <c r="B16" s="4" t="s">
        <v>47</v>
      </c>
      <c r="C16" s="5" t="s">
        <v>42</v>
      </c>
      <c r="D16" s="4" t="s">
        <v>43</v>
      </c>
      <c r="E16" s="4">
        <v>362</v>
      </c>
      <c r="F16" s="4">
        <v>163.6</v>
      </c>
      <c r="G16" s="4">
        <v>120</v>
      </c>
      <c r="H16" s="4">
        <v>37</v>
      </c>
      <c r="I16" s="4">
        <v>320.6</v>
      </c>
      <c r="J16" s="4">
        <f t="shared" si="0"/>
        <v>75.5</v>
      </c>
      <c r="K16" s="4"/>
    </row>
    <row r="17" ht="26" customHeight="1" spans="1:11">
      <c r="A17" s="5" t="s">
        <v>48</v>
      </c>
      <c r="B17" s="4" t="s">
        <v>49</v>
      </c>
      <c r="C17" s="5" t="s">
        <v>42</v>
      </c>
      <c r="D17" s="4" t="s">
        <v>43</v>
      </c>
      <c r="E17" s="4">
        <v>372</v>
      </c>
      <c r="F17" s="4">
        <v>0</v>
      </c>
      <c r="G17" s="4">
        <v>0</v>
      </c>
      <c r="H17" s="4">
        <v>0</v>
      </c>
      <c r="I17" s="4">
        <v>0</v>
      </c>
      <c r="J17" s="4">
        <f t="shared" si="0"/>
        <v>44.64</v>
      </c>
      <c r="K17" s="4"/>
    </row>
    <row r="18" ht="26" customHeight="1" spans="1:11">
      <c r="A18" s="5" t="s">
        <v>50</v>
      </c>
      <c r="B18" s="4" t="s">
        <v>51</v>
      </c>
      <c r="C18" s="5" t="s">
        <v>42</v>
      </c>
      <c r="D18" s="4" t="s">
        <v>43</v>
      </c>
      <c r="E18" s="4">
        <v>362</v>
      </c>
      <c r="F18" s="4">
        <v>0</v>
      </c>
      <c r="G18" s="4">
        <v>0</v>
      </c>
      <c r="H18" s="4">
        <v>0</v>
      </c>
      <c r="I18" s="4">
        <v>0</v>
      </c>
      <c r="J18" s="4">
        <f t="shared" ref="J18:J39" si="1">E18/5*0.6+I18/4*0.4</f>
        <v>43.44</v>
      </c>
      <c r="K18" s="4"/>
    </row>
    <row r="19" ht="26" customHeight="1" spans="1:11">
      <c r="A19" s="5" t="s">
        <v>52</v>
      </c>
      <c r="B19" s="4" t="s">
        <v>53</v>
      </c>
      <c r="C19" s="5" t="s">
        <v>42</v>
      </c>
      <c r="D19" s="4" t="s">
        <v>43</v>
      </c>
      <c r="E19" s="4">
        <v>361</v>
      </c>
      <c r="F19" s="4">
        <v>0</v>
      </c>
      <c r="G19" s="4">
        <v>0</v>
      </c>
      <c r="H19" s="4">
        <v>0</v>
      </c>
      <c r="I19" s="4">
        <v>0</v>
      </c>
      <c r="J19" s="4">
        <f t="shared" si="1"/>
        <v>43.32</v>
      </c>
      <c r="K19" s="4"/>
    </row>
    <row r="20" ht="26" customHeight="1" spans="1:11">
      <c r="A20" s="5" t="s">
        <v>54</v>
      </c>
      <c r="B20" s="4" t="s">
        <v>55</v>
      </c>
      <c r="C20" s="5" t="s">
        <v>56</v>
      </c>
      <c r="D20" s="4" t="s">
        <v>57</v>
      </c>
      <c r="E20" s="4">
        <v>369</v>
      </c>
      <c r="F20" s="4">
        <v>189.8</v>
      </c>
      <c r="G20" s="4">
        <v>133</v>
      </c>
      <c r="H20" s="4">
        <v>45</v>
      </c>
      <c r="I20" s="4">
        <f t="shared" ref="I20:I31" si="2">F20+G20+H20</f>
        <v>367.8</v>
      </c>
      <c r="J20" s="4">
        <f t="shared" si="1"/>
        <v>81.06</v>
      </c>
      <c r="K20" s="4" t="s">
        <v>15</v>
      </c>
    </row>
    <row r="21" ht="26" customHeight="1" spans="1:11">
      <c r="A21" s="5" t="s">
        <v>58</v>
      </c>
      <c r="B21" s="4" t="s">
        <v>59</v>
      </c>
      <c r="C21" s="5" t="s">
        <v>56</v>
      </c>
      <c r="D21" s="4" t="s">
        <v>57</v>
      </c>
      <c r="E21" s="4">
        <v>378</v>
      </c>
      <c r="F21" s="4">
        <v>178.4</v>
      </c>
      <c r="G21" s="4">
        <v>129</v>
      </c>
      <c r="H21" s="4">
        <v>36</v>
      </c>
      <c r="I21" s="4">
        <f t="shared" si="2"/>
        <v>343.4</v>
      </c>
      <c r="J21" s="4">
        <f t="shared" si="1"/>
        <v>79.7</v>
      </c>
      <c r="K21" s="4" t="s">
        <v>15</v>
      </c>
    </row>
    <row r="22" ht="26" customHeight="1" spans="1:11">
      <c r="A22" s="5" t="s">
        <v>60</v>
      </c>
      <c r="B22" s="4" t="s">
        <v>61</v>
      </c>
      <c r="C22" s="5" t="s">
        <v>56</v>
      </c>
      <c r="D22" s="4" t="s">
        <v>57</v>
      </c>
      <c r="E22" s="4">
        <v>374</v>
      </c>
      <c r="F22" s="4">
        <v>176.2</v>
      </c>
      <c r="G22" s="4">
        <v>127</v>
      </c>
      <c r="H22" s="4">
        <v>30</v>
      </c>
      <c r="I22" s="4">
        <f t="shared" si="2"/>
        <v>333.2</v>
      </c>
      <c r="J22" s="4">
        <f t="shared" si="1"/>
        <v>78.2</v>
      </c>
      <c r="K22" s="4" t="s">
        <v>15</v>
      </c>
    </row>
    <row r="23" ht="26" customHeight="1" spans="1:11">
      <c r="A23" s="5" t="s">
        <v>62</v>
      </c>
      <c r="B23" s="4" t="s">
        <v>63</v>
      </c>
      <c r="C23" s="5" t="s">
        <v>56</v>
      </c>
      <c r="D23" s="4" t="s">
        <v>57</v>
      </c>
      <c r="E23" s="4">
        <v>384</v>
      </c>
      <c r="F23" s="4">
        <v>169.2</v>
      </c>
      <c r="G23" s="4">
        <v>103</v>
      </c>
      <c r="H23" s="4">
        <v>40</v>
      </c>
      <c r="I23" s="4">
        <f t="shared" si="2"/>
        <v>312.2</v>
      </c>
      <c r="J23" s="4">
        <f t="shared" si="1"/>
        <v>77.3</v>
      </c>
      <c r="K23" s="4" t="s">
        <v>15</v>
      </c>
    </row>
    <row r="24" ht="26" customHeight="1" spans="1:11">
      <c r="A24" s="5" t="s">
        <v>64</v>
      </c>
      <c r="B24" s="4" t="s">
        <v>65</v>
      </c>
      <c r="C24" s="5" t="s">
        <v>56</v>
      </c>
      <c r="D24" s="4" t="s">
        <v>57</v>
      </c>
      <c r="E24" s="4">
        <v>364</v>
      </c>
      <c r="F24" s="4">
        <v>177.8</v>
      </c>
      <c r="G24" s="4">
        <v>108</v>
      </c>
      <c r="H24" s="4">
        <v>35</v>
      </c>
      <c r="I24" s="4">
        <f t="shared" si="2"/>
        <v>320.8</v>
      </c>
      <c r="J24" s="4">
        <f t="shared" si="1"/>
        <v>75.76</v>
      </c>
      <c r="K24" s="4" t="s">
        <v>15</v>
      </c>
    </row>
    <row r="25" ht="26" customHeight="1" spans="1:11">
      <c r="A25" s="5" t="s">
        <v>66</v>
      </c>
      <c r="B25" s="4" t="s">
        <v>67</v>
      </c>
      <c r="C25" s="5" t="s">
        <v>56</v>
      </c>
      <c r="D25" s="4" t="s">
        <v>57</v>
      </c>
      <c r="E25" s="4">
        <v>364</v>
      </c>
      <c r="F25" s="4">
        <v>147.8</v>
      </c>
      <c r="G25" s="4">
        <v>92</v>
      </c>
      <c r="H25" s="4">
        <v>45</v>
      </c>
      <c r="I25" s="4">
        <f t="shared" si="2"/>
        <v>284.8</v>
      </c>
      <c r="J25" s="4">
        <f t="shared" si="1"/>
        <v>72.16</v>
      </c>
      <c r="K25" s="4"/>
    </row>
    <row r="26" ht="26" customHeight="1" spans="1:11">
      <c r="A26" s="5" t="s">
        <v>68</v>
      </c>
      <c r="B26" s="4" t="s">
        <v>69</v>
      </c>
      <c r="C26" s="5" t="s">
        <v>56</v>
      </c>
      <c r="D26" s="4" t="s">
        <v>57</v>
      </c>
      <c r="E26" s="4">
        <v>394</v>
      </c>
      <c r="F26" s="4">
        <v>126.8</v>
      </c>
      <c r="G26" s="4">
        <v>57</v>
      </c>
      <c r="H26" s="4">
        <v>30</v>
      </c>
      <c r="I26" s="4">
        <f t="shared" si="2"/>
        <v>213.8</v>
      </c>
      <c r="J26" s="4">
        <f t="shared" si="1"/>
        <v>68.66</v>
      </c>
      <c r="K26" s="4"/>
    </row>
    <row r="27" ht="26" customHeight="1" spans="1:11">
      <c r="A27" s="5" t="s">
        <v>70</v>
      </c>
      <c r="B27" s="4" t="s">
        <v>71</v>
      </c>
      <c r="C27" s="5" t="s">
        <v>56</v>
      </c>
      <c r="D27" s="4" t="s">
        <v>57</v>
      </c>
      <c r="E27" s="4">
        <v>377</v>
      </c>
      <c r="F27" s="4">
        <v>141.6</v>
      </c>
      <c r="G27" s="4">
        <v>57</v>
      </c>
      <c r="H27" s="4">
        <v>35</v>
      </c>
      <c r="I27" s="4">
        <f t="shared" si="2"/>
        <v>233.6</v>
      </c>
      <c r="J27" s="4">
        <f t="shared" si="1"/>
        <v>68.6</v>
      </c>
      <c r="K27" s="4"/>
    </row>
    <row r="28" ht="26" customHeight="1" spans="1:11">
      <c r="A28" s="5" t="s">
        <v>72</v>
      </c>
      <c r="B28" s="4" t="s">
        <v>73</v>
      </c>
      <c r="C28" s="5" t="s">
        <v>56</v>
      </c>
      <c r="D28" s="4" t="s">
        <v>57</v>
      </c>
      <c r="E28" s="4">
        <v>370</v>
      </c>
      <c r="F28" s="4">
        <v>140</v>
      </c>
      <c r="G28" s="4">
        <v>66</v>
      </c>
      <c r="H28" s="4">
        <v>33</v>
      </c>
      <c r="I28" s="4">
        <f t="shared" si="2"/>
        <v>239</v>
      </c>
      <c r="J28" s="4">
        <f t="shared" si="1"/>
        <v>68.3</v>
      </c>
      <c r="K28" s="4"/>
    </row>
    <row r="29" ht="26" customHeight="1" spans="1:11">
      <c r="A29" s="5" t="s">
        <v>74</v>
      </c>
      <c r="B29" s="4" t="s">
        <v>75</v>
      </c>
      <c r="C29" s="5" t="s">
        <v>56</v>
      </c>
      <c r="D29" s="4" t="s">
        <v>57</v>
      </c>
      <c r="E29" s="4">
        <v>356</v>
      </c>
      <c r="F29" s="4">
        <v>133.2</v>
      </c>
      <c r="G29" s="4">
        <v>52</v>
      </c>
      <c r="H29" s="4">
        <v>32</v>
      </c>
      <c r="I29" s="4">
        <f t="shared" si="2"/>
        <v>217.2</v>
      </c>
      <c r="J29" s="4">
        <f t="shared" si="1"/>
        <v>64.44</v>
      </c>
      <c r="K29" s="4"/>
    </row>
    <row r="30" ht="26" customHeight="1" spans="1:11">
      <c r="A30" s="5" t="s">
        <v>76</v>
      </c>
      <c r="B30" s="4" t="s">
        <v>77</v>
      </c>
      <c r="C30" s="5" t="s">
        <v>56</v>
      </c>
      <c r="D30" s="4" t="s">
        <v>57</v>
      </c>
      <c r="E30" s="4">
        <v>368</v>
      </c>
      <c r="F30" s="4">
        <v>120.6</v>
      </c>
      <c r="G30" s="4">
        <v>41</v>
      </c>
      <c r="H30" s="4">
        <v>35</v>
      </c>
      <c r="I30" s="4">
        <f t="shared" si="2"/>
        <v>196.6</v>
      </c>
      <c r="J30" s="4">
        <f t="shared" si="1"/>
        <v>63.82</v>
      </c>
      <c r="K30" s="4"/>
    </row>
    <row r="31" ht="26" customHeight="1" spans="1:11">
      <c r="A31" s="5" t="s">
        <v>78</v>
      </c>
      <c r="B31" s="4" t="s">
        <v>79</v>
      </c>
      <c r="C31" s="5" t="s">
        <v>56</v>
      </c>
      <c r="D31" s="4" t="s">
        <v>57</v>
      </c>
      <c r="E31" s="4">
        <v>367</v>
      </c>
      <c r="F31" s="4">
        <v>120.6</v>
      </c>
      <c r="G31" s="4">
        <v>50</v>
      </c>
      <c r="H31" s="4">
        <v>22</v>
      </c>
      <c r="I31" s="4">
        <f t="shared" si="2"/>
        <v>192.6</v>
      </c>
      <c r="J31" s="4">
        <f t="shared" si="1"/>
        <v>63.3</v>
      </c>
      <c r="K31" s="4"/>
    </row>
    <row r="32" ht="26" customHeight="1" spans="1:11">
      <c r="A32" s="5" t="s">
        <v>80</v>
      </c>
      <c r="B32" s="4" t="s">
        <v>81</v>
      </c>
      <c r="C32" s="5" t="s">
        <v>56</v>
      </c>
      <c r="D32" s="4" t="s">
        <v>57</v>
      </c>
      <c r="E32" s="4">
        <v>388</v>
      </c>
      <c r="F32" s="4">
        <v>0</v>
      </c>
      <c r="G32" s="4">
        <v>37</v>
      </c>
      <c r="H32" s="4">
        <v>0</v>
      </c>
      <c r="I32" s="4">
        <v>37</v>
      </c>
      <c r="J32" s="4">
        <f t="shared" si="1"/>
        <v>50.26</v>
      </c>
      <c r="K32" s="4"/>
    </row>
    <row r="33" ht="26" customHeight="1" spans="1:11">
      <c r="A33" s="5" t="s">
        <v>82</v>
      </c>
      <c r="B33" s="4" t="s">
        <v>83</v>
      </c>
      <c r="C33" s="5" t="s">
        <v>56</v>
      </c>
      <c r="D33" s="4" t="s">
        <v>57</v>
      </c>
      <c r="E33" s="4">
        <v>407</v>
      </c>
      <c r="F33" s="4">
        <v>0</v>
      </c>
      <c r="G33" s="4">
        <v>0</v>
      </c>
      <c r="H33" s="4">
        <v>0</v>
      </c>
      <c r="I33" s="4">
        <v>0</v>
      </c>
      <c r="J33" s="4">
        <f t="shared" si="1"/>
        <v>48.84</v>
      </c>
      <c r="K33" s="4"/>
    </row>
    <row r="34" ht="26" customHeight="1" spans="1:11">
      <c r="A34" s="5" t="s">
        <v>84</v>
      </c>
      <c r="B34" s="4" t="s">
        <v>85</v>
      </c>
      <c r="C34" s="5" t="s">
        <v>56</v>
      </c>
      <c r="D34" s="4" t="s">
        <v>57</v>
      </c>
      <c r="E34" s="4">
        <v>390</v>
      </c>
      <c r="F34" s="4">
        <v>0</v>
      </c>
      <c r="G34" s="4">
        <v>0</v>
      </c>
      <c r="H34" s="4">
        <v>0</v>
      </c>
      <c r="I34" s="4">
        <v>0</v>
      </c>
      <c r="J34" s="4">
        <f t="shared" si="1"/>
        <v>46.8</v>
      </c>
      <c r="K34" s="4"/>
    </row>
    <row r="35" ht="26" customHeight="1" spans="1:11">
      <c r="A35" s="5" t="s">
        <v>86</v>
      </c>
      <c r="B35" s="4" t="s">
        <v>87</v>
      </c>
      <c r="C35" s="5" t="s">
        <v>56</v>
      </c>
      <c r="D35" s="4" t="s">
        <v>57</v>
      </c>
      <c r="E35" s="4">
        <v>388</v>
      </c>
      <c r="F35" s="4">
        <v>0</v>
      </c>
      <c r="G35" s="4">
        <v>0</v>
      </c>
      <c r="H35" s="4">
        <v>0</v>
      </c>
      <c r="I35" s="4">
        <v>0</v>
      </c>
      <c r="J35" s="4">
        <f t="shared" si="1"/>
        <v>46.56</v>
      </c>
      <c r="K35" s="4"/>
    </row>
    <row r="36" ht="26" customHeight="1" spans="1:11">
      <c r="A36" s="4" t="s">
        <v>88</v>
      </c>
      <c r="B36" s="4" t="s">
        <v>89</v>
      </c>
      <c r="C36" s="5" t="s">
        <v>56</v>
      </c>
      <c r="D36" s="4" t="s">
        <v>57</v>
      </c>
      <c r="E36" s="4">
        <v>382</v>
      </c>
      <c r="F36" s="4">
        <v>0</v>
      </c>
      <c r="G36" s="4">
        <v>0</v>
      </c>
      <c r="H36" s="4">
        <v>0</v>
      </c>
      <c r="I36" s="4">
        <v>0</v>
      </c>
      <c r="J36" s="4">
        <f t="shared" si="1"/>
        <v>45.84</v>
      </c>
      <c r="K36" s="4"/>
    </row>
    <row r="37" ht="26" customHeight="1" spans="1:11">
      <c r="A37" s="4" t="s">
        <v>90</v>
      </c>
      <c r="B37" s="4" t="s">
        <v>91</v>
      </c>
      <c r="C37" s="5" t="s">
        <v>56</v>
      </c>
      <c r="D37" s="4" t="s">
        <v>57</v>
      </c>
      <c r="E37" s="4">
        <v>369</v>
      </c>
      <c r="F37" s="4">
        <v>0</v>
      </c>
      <c r="G37" s="4">
        <v>0</v>
      </c>
      <c r="H37" s="4">
        <v>0</v>
      </c>
      <c r="I37" s="4">
        <v>0</v>
      </c>
      <c r="J37" s="4">
        <f t="shared" si="1"/>
        <v>44.28</v>
      </c>
      <c r="K37" s="4"/>
    </row>
    <row r="38" ht="26" customHeight="1" spans="1:11">
      <c r="A38" s="5" t="s">
        <v>92</v>
      </c>
      <c r="B38" s="4" t="s">
        <v>93</v>
      </c>
      <c r="C38" s="5" t="s">
        <v>56</v>
      </c>
      <c r="D38" s="4" t="s">
        <v>57</v>
      </c>
      <c r="E38" s="4">
        <v>369</v>
      </c>
      <c r="F38" s="4">
        <v>0</v>
      </c>
      <c r="G38" s="4">
        <v>0</v>
      </c>
      <c r="H38" s="4">
        <v>0</v>
      </c>
      <c r="I38" s="4">
        <v>0</v>
      </c>
      <c r="J38" s="4">
        <f t="shared" si="1"/>
        <v>44.28</v>
      </c>
      <c r="K38" s="4"/>
    </row>
    <row r="39" ht="26" customHeight="1" spans="1:11">
      <c r="A39" s="5" t="s">
        <v>94</v>
      </c>
      <c r="B39" s="4" t="s">
        <v>95</v>
      </c>
      <c r="C39" s="5" t="s">
        <v>56</v>
      </c>
      <c r="D39" s="4" t="s">
        <v>57</v>
      </c>
      <c r="E39" s="4">
        <v>368</v>
      </c>
      <c r="F39" s="4">
        <v>0</v>
      </c>
      <c r="G39" s="4">
        <v>0</v>
      </c>
      <c r="H39" s="4">
        <v>0</v>
      </c>
      <c r="I39" s="4">
        <v>0</v>
      </c>
      <c r="J39" s="4">
        <f t="shared" si="1"/>
        <v>44.16</v>
      </c>
      <c r="K39" s="4"/>
    </row>
  </sheetData>
  <mergeCells count="1">
    <mergeCell ref="A1:K1"/>
  </mergeCells>
  <hyperlinks>
    <hyperlink ref="B3" r:id="rId1" display="陈*仪" tooltip="javascript:;"/>
  </hyperlinks>
  <pageMargins left="0.357638888888889" right="0.161111111111111" top="0.2125" bottom="0.21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panchen</dc:creator>
  <cp:lastModifiedBy>pc</cp:lastModifiedBy>
  <dcterms:created xsi:type="dcterms:W3CDTF">2026-04-11T19:25:00Z</dcterms:created>
  <dcterms:modified xsi:type="dcterms:W3CDTF">2026-04-13T02:15:29Z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CFCC5FC03A2140CD8374B04EB80D6BF6_13</vt:lpwstr>
  </property>
  <property fmtid="{D5CDD505-2E9C-101B-9397-08002B2CF9AE}" pid="4" name="KSOProductBuildVer">
    <vt:lpwstr>2052-12.1.0.25225</vt:lpwstr>
  </property>
</Properties>
</file>